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227DAD69-F883-4D0F-82EF-AA26A6EAC918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D36" i="1" s="1"/>
  <c r="C8" i="1"/>
  <c r="D47" i="1" l="1"/>
  <c r="C47" i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<sst xmlns="http://schemas.openxmlformats.org/spreadsheetml/2006/main" count="61" uniqueCount="53">
  <si>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</si>
  <si>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</si>
  <si>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</si>
  <si>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</si>
  <si>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</si>
  <si>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</si>
  <si>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</si>
  <si>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</si>
  <si>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</si>
  <si>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</si>
  <si>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</si>
  <si>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</si>
  <si>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</si>
  <si>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</si>
  <si>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</si>
  <si>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</si>
  <si>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</si>
  <si>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</si>
  <si>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</si>
  <si>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</si>
  <si>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</si>
  <si>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</si>
  <si>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</si>
  <si>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</si>
  <si>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</si>
  <si>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</si>
  <si>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</si>
  <si>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</si>
  <si>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</si>
  <si>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</si>
  <si>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</si>
  <si>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</si>
  <si>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</si>
  <si>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</si>
  <si>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</si>
  <si>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</si>
  <si>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</si>
  <si>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</si>
  <si>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</si>
  <si>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</si>
  <si>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</si>
  <si>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</si>
  <si>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</si>
  <si>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</si>
  <si>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</si>
  <si>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</si>
  <si>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</si>
  <si>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</si>
  <si>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</si>
  <si>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</si>
  <si>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</si>
  <si>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Sistema para el Desarrollo Integral de la Familia del Municipio de Chihuahua</t>
  </si>
  <si>
    <t>Del 01 de Enero al 31 de Diciembre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</si>
</sst>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10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1689653</xdr:colOff>
      <xdr:row>68</xdr:row>
      <xdr:rowOff>90356</xdr:rowOff>
    </xdr:from>
    <xdr:to>
      <xdr:col>1</xdr:col>
      <xdr:colOff>4267051</xdr:colOff>
      <xdr:row>72</xdr:row>
      <xdr:rowOff>111533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568575-3B0C-44A8-A071-2FCF48745E8F}"/>
            </a:ext>
          </a:extLst>
        </xdr:cNvPr>
        <xdr:cNvSpPr txBox="1"/>
      </xdr:nvSpPr>
      <xdr:spPr>
        <a:xfrm>
          <a:off x="1888436" y="11321573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2</xdr:col>
      <xdr:colOff>234926</xdr:colOff>
      <xdr:row>68</xdr:row>
      <xdr:rowOff>81320</xdr:rowOff>
    </xdr:from>
    <xdr:to>
      <xdr:col>3</xdr:col>
      <xdr:colOff>752923</xdr:colOff>
      <xdr:row>72</xdr:row>
      <xdr:rowOff>102497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4DBEF4A-08C7-4A2A-858A-AE4D23A0E8D4}"/>
            </a:ext>
          </a:extLst>
        </xdr:cNvPr>
        <xdr:cNvSpPr txBox="1"/>
      </xdr:nvSpPr>
      <xdr:spPr>
        <a:xfrm>
          <a:off x="5394238" y="11312537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1734831</xdr:colOff>
      <xdr:row>69</xdr:row>
      <xdr:rowOff>144569</xdr:rowOff>
    </xdr:from>
    <xdr:to>
      <xdr:col>1</xdr:col>
      <xdr:colOff>4327408</xdr:colOff>
      <xdr:row>69</xdr:row>
      <xdr:rowOff>151675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31A271-EBEF-4D28-B26C-AFBEEEB7A6A8}"/>
            </a:ext>
          </a:extLst>
        </xdr:cNvPr>
        <xdr:cNvCxnSpPr/>
      </xdr:nvCxnSpPr>
      <xdr:spPr>
        <a:xfrm flipV="1">
          <a:off x="1933614" y="11529391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243962</xdr:colOff>
      <xdr:row>70</xdr:row>
      <xdr:rowOff>0</xdr:rowOff>
    </xdr:from>
    <xdr:to>
      <xdr:col>3</xdr:col>
      <xdr:colOff>776428</xdr:colOff>
      <xdr:row>70</xdr:row>
      <xdr:rowOff>7106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ABF4A68C-094B-43E0-97C6-A531D14AD891}"/>
            </a:ext>
          </a:extLst>
        </xdr:cNvPr>
        <xdr:cNvCxnSpPr/>
      </xdr:nvCxnSpPr>
      <xdr:spPr>
        <a:xfrm flipV="1">
          <a:off x="5403274" y="115384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92" zoomScaleNormal="92" workbookViewId="0">
      <selection activeCell="B2" sqref="B2:D2"/>
    </sheetView>
  </sheetViews>
  <sheetFormatPr baseColWidth="10" defaultColWidth="11.44140625" defaultRowHeight="12.45" x14ac:dyDescent="0.25"/>
  <cols>
    <col min="1" max="1" width="2.6640625" style="3" customWidth="1"/>
    <col min="2" max="2" width="66.33203125" style="3" customWidth="1"/>
    <col min="3" max="4" width="27.5546875" style="3" customWidth="1"/>
    <col min="5" max="5" width="11.44140625" style="3"/>
    <col min="6" max="6" width="12.88671875" style="3" bestFit="1" customWidth="1"/>
    <col min="7" max="16384" width="11.44140625" style="3"/>
  </cols>
  <sheetData>
    <row r="1" spans="1:9" ht="13.1" thickBot="1" x14ac:dyDescent="0.3">
      <c r="A1" s="1"/>
      <c r="B1" s="1"/>
      <c r="C1" s="1"/>
      <c r="D1" s="1"/>
      <c r="E1" s="2"/>
      <c r="F1" s="2"/>
      <c r="G1" s="2"/>
      <c r="H1" s="2"/>
      <c r="I1" s="2"/>
    </row>
    <row r="2" spans="1:9" x14ac:dyDescent="0.25">
      <c r="A2" s="1"/>
      <c r="B2" s="50" t="s">
        <v>51</v>
      </c>
      <c r="C2" s="51"/>
      <c r="D2" s="52"/>
      <c r="E2" s="2"/>
      <c r="F2" s="2"/>
      <c r="G2" s="2"/>
      <c r="H2" s="2"/>
      <c r="I2" s="2"/>
    </row>
    <row r="3" spans="1:9" x14ac:dyDescent="0.25">
      <c r="A3" s="1"/>
      <c r="B3" s="53" t="s">
        <v>0</v>
      </c>
      <c r="C3" s="54"/>
      <c r="D3" s="55"/>
      <c r="E3" s="2"/>
      <c r="F3" s="2"/>
      <c r="G3" s="2"/>
      <c r="H3" s="2"/>
      <c r="I3" s="2"/>
    </row>
    <row r="4" spans="1:9" ht="13.1" thickBot="1" x14ac:dyDescent="0.3">
      <c r="A4" s="1"/>
      <c r="B4" s="56" t="s">
        <v>52</v>
      </c>
      <c r="C4" s="57"/>
      <c r="D4" s="58"/>
      <c r="E4" s="2"/>
      <c r="F4" s="2"/>
      <c r="G4" s="2"/>
      <c r="H4" s="2"/>
      <c r="I4" s="2"/>
    </row>
    <row r="5" spans="1:9" ht="13.1" thickBot="1" x14ac:dyDescent="0.3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5">
      <c r="A6" s="1"/>
      <c r="B6" s="44"/>
      <c r="C6" s="45"/>
      <c r="D6" s="46"/>
      <c r="E6" s="2"/>
      <c r="F6" s="2"/>
      <c r="G6" s="2"/>
      <c r="H6" s="2"/>
      <c r="I6" s="2"/>
    </row>
    <row r="7" spans="1:9" x14ac:dyDescent="0.25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5">
      <c r="A8" s="1"/>
      <c r="B8" s="19" t="s">
        <v>2</v>
      </c>
      <c r="C8" s="4">
        <f>SUM(C9:C18)</f>
        <v>122328405.45</v>
      </c>
      <c r="D8" s="20">
        <f>SUM(D9:D18)</f>
        <v>132717110.83000001</v>
      </c>
      <c r="E8" s="2"/>
      <c r="F8" s="2"/>
      <c r="G8" s="2"/>
      <c r="H8" s="2"/>
      <c r="I8" s="2"/>
    </row>
    <row r="9" spans="1:9" x14ac:dyDescent="0.25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5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5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5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5">
      <c r="A13" s="1"/>
      <c r="B13" s="21" t="s">
        <v>7</v>
      </c>
      <c r="C13" s="10">
        <v>0</v>
      </c>
      <c r="D13" s="22">
        <v>0</v>
      </c>
      <c r="E13" s="2"/>
      <c r="F13" s="2"/>
      <c r="G13" s="2"/>
      <c r="H13" s="2"/>
      <c r="I13" s="2"/>
    </row>
    <row r="14" spans="1:9" x14ac:dyDescent="0.25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5">
      <c r="A15" s="1"/>
      <c r="B15" s="21" t="s">
        <v>9</v>
      </c>
      <c r="C15" s="10">
        <v>5996876.5599999996</v>
      </c>
      <c r="D15" s="22">
        <v>4473790.93</v>
      </c>
      <c r="E15" s="2"/>
      <c r="F15" s="2"/>
      <c r="G15" s="2"/>
      <c r="H15" s="2"/>
      <c r="I15" s="2"/>
    </row>
    <row r="16" spans="1:9" ht="23.6" x14ac:dyDescent="0.25">
      <c r="A16" s="1"/>
      <c r="B16" s="21" t="s">
        <v>10</v>
      </c>
      <c r="C16" s="10">
        <v>0</v>
      </c>
      <c r="D16" s="22">
        <v>0</v>
      </c>
      <c r="E16" s="2"/>
      <c r="F16" s="2"/>
      <c r="G16" s="2"/>
      <c r="H16" s="2"/>
      <c r="I16" s="2"/>
    </row>
    <row r="17" spans="1:9" ht="23.6" x14ac:dyDescent="0.25">
      <c r="A17" s="1"/>
      <c r="B17" s="21" t="s">
        <v>11</v>
      </c>
      <c r="C17" s="10">
        <v>116331528.89</v>
      </c>
      <c r="D17" s="22">
        <v>128243319.90000001</v>
      </c>
      <c r="E17" s="2"/>
      <c r="F17" s="2"/>
      <c r="G17" s="2"/>
      <c r="H17" s="2"/>
      <c r="I17" s="2"/>
    </row>
    <row r="18" spans="1:9" x14ac:dyDescent="0.25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5">
      <c r="A19" s="1"/>
      <c r="B19" s="19" t="s">
        <v>13</v>
      </c>
      <c r="C19" s="4">
        <f>SUM(C20:C35)</f>
        <v>112922484.53</v>
      </c>
      <c r="D19" s="20">
        <f>SUM(D20:D35)</f>
        <v>116635600.27000001</v>
      </c>
      <c r="E19" s="2"/>
      <c r="F19" s="2"/>
      <c r="G19" s="2"/>
      <c r="H19" s="2"/>
      <c r="I19" s="2"/>
    </row>
    <row r="20" spans="1:9" x14ac:dyDescent="0.25">
      <c r="A20" s="1"/>
      <c r="B20" s="21" t="s">
        <v>14</v>
      </c>
      <c r="C20" s="10">
        <v>39110716.890000001</v>
      </c>
      <c r="D20" s="22">
        <v>34023311.670000002</v>
      </c>
      <c r="E20" s="2"/>
      <c r="F20" s="2"/>
      <c r="G20" s="2"/>
      <c r="H20" s="2"/>
      <c r="I20" s="2"/>
    </row>
    <row r="21" spans="1:9" x14ac:dyDescent="0.25">
      <c r="A21" s="1"/>
      <c r="B21" s="21" t="s">
        <v>15</v>
      </c>
      <c r="C21" s="10">
        <v>5803419.4500000002</v>
      </c>
      <c r="D21" s="22">
        <v>3919933.31</v>
      </c>
      <c r="E21" s="2"/>
      <c r="F21" s="2"/>
      <c r="G21" s="2"/>
      <c r="H21" s="2"/>
      <c r="I21" s="2"/>
    </row>
    <row r="22" spans="1:9" x14ac:dyDescent="0.25">
      <c r="A22" s="1"/>
      <c r="B22" s="21" t="s">
        <v>16</v>
      </c>
      <c r="C22" s="10">
        <v>14843709.98</v>
      </c>
      <c r="D22" s="22">
        <v>12530321.710000001</v>
      </c>
      <c r="E22" s="2"/>
      <c r="F22" s="5"/>
      <c r="G22" s="2"/>
      <c r="H22" s="2"/>
      <c r="I22" s="2"/>
    </row>
    <row r="23" spans="1:9" x14ac:dyDescent="0.25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5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5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5">
      <c r="A26" s="1"/>
      <c r="B26" s="21" t="s">
        <v>20</v>
      </c>
      <c r="C26" s="10">
        <v>46617547</v>
      </c>
      <c r="D26" s="22">
        <v>62843362.130000003</v>
      </c>
      <c r="E26" s="2"/>
      <c r="F26" s="2"/>
      <c r="G26" s="2"/>
      <c r="H26" s="2"/>
      <c r="I26" s="2"/>
    </row>
    <row r="27" spans="1:9" x14ac:dyDescent="0.25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5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5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5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5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5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5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5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5">
      <c r="A35" s="1"/>
      <c r="B35" s="21" t="s">
        <v>28</v>
      </c>
      <c r="C35" s="10">
        <v>6547091.21</v>
      </c>
      <c r="D35" s="22">
        <v>3318671.45</v>
      </c>
      <c r="E35" s="2"/>
      <c r="F35" s="2"/>
      <c r="G35" s="2"/>
      <c r="H35" s="2"/>
      <c r="I35" s="2"/>
    </row>
    <row r="36" spans="1:9" x14ac:dyDescent="0.25">
      <c r="A36" s="1"/>
      <c r="B36" s="23" t="s">
        <v>29</v>
      </c>
      <c r="C36" s="6">
        <f>C8-C19</f>
        <v>9405920.9200000018</v>
      </c>
      <c r="D36" s="24">
        <f>SUM(D8-D19)</f>
        <v>16081510.560000002</v>
      </c>
      <c r="E36" s="2"/>
      <c r="F36" s="2"/>
      <c r="G36" s="2"/>
      <c r="H36" s="2"/>
      <c r="I36" s="2"/>
    </row>
    <row r="37" spans="1:9" x14ac:dyDescent="0.25">
      <c r="A37" s="1"/>
      <c r="B37" s="44"/>
      <c r="C37" s="45"/>
      <c r="D37" s="46"/>
      <c r="E37" s="2"/>
      <c r="F37" s="2"/>
      <c r="G37" s="2"/>
      <c r="H37" s="2"/>
      <c r="I37" s="2"/>
    </row>
    <row r="38" spans="1:9" x14ac:dyDescent="0.25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5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5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5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5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5">
      <c r="A43" s="1"/>
      <c r="B43" s="19" t="s">
        <v>13</v>
      </c>
      <c r="C43" s="7">
        <f>SUM(C44:C46)</f>
        <v>11227715.200000001</v>
      </c>
      <c r="D43" s="25">
        <f>SUM(D44:D46)</f>
        <v>7986968.8099999996</v>
      </c>
      <c r="E43" s="2"/>
      <c r="F43" s="2"/>
      <c r="G43" s="2"/>
      <c r="H43" s="2"/>
      <c r="I43" s="2"/>
    </row>
    <row r="44" spans="1:9" x14ac:dyDescent="0.25">
      <c r="A44" s="1"/>
      <c r="B44" s="26" t="s">
        <v>30</v>
      </c>
      <c r="C44" s="11">
        <v>6617692.6900000004</v>
      </c>
      <c r="D44" s="27">
        <v>3613043.92</v>
      </c>
      <c r="E44" s="2"/>
      <c r="F44" s="2"/>
      <c r="G44" s="2"/>
      <c r="H44" s="2"/>
      <c r="I44" s="2"/>
    </row>
    <row r="45" spans="1:9" x14ac:dyDescent="0.25">
      <c r="A45" s="1"/>
      <c r="B45" s="26" t="s">
        <v>32</v>
      </c>
      <c r="C45" s="11">
        <v>3670034.75</v>
      </c>
      <c r="D45" s="27">
        <v>4373924.8899999997</v>
      </c>
      <c r="E45" s="2"/>
      <c r="F45" s="2"/>
      <c r="G45" s="2"/>
      <c r="H45" s="2"/>
      <c r="I45" s="2"/>
    </row>
    <row r="46" spans="1:9" x14ac:dyDescent="0.25">
      <c r="A46" s="1"/>
      <c r="B46" s="26" t="s">
        <v>34</v>
      </c>
      <c r="C46" s="11">
        <v>939987.76</v>
      </c>
      <c r="D46" s="27">
        <v>0</v>
      </c>
      <c r="E46" s="2"/>
      <c r="F46" s="2"/>
      <c r="G46" s="2"/>
      <c r="H46" s="2"/>
      <c r="I46" s="2"/>
    </row>
    <row r="47" spans="1:9" x14ac:dyDescent="0.25">
      <c r="A47" s="1"/>
      <c r="B47" s="23" t="s">
        <v>35</v>
      </c>
      <c r="C47" s="7">
        <f>C39-C43</f>
        <v>-11227715.200000001</v>
      </c>
      <c r="D47" s="25">
        <f>D39-D43</f>
        <v>-7986968.8099999996</v>
      </c>
      <c r="E47" s="2"/>
      <c r="F47" s="2"/>
      <c r="G47" s="2"/>
      <c r="H47" s="2"/>
      <c r="I47" s="2"/>
    </row>
    <row r="48" spans="1:9" x14ac:dyDescent="0.25">
      <c r="A48" s="1"/>
      <c r="B48" s="44"/>
      <c r="C48" s="45"/>
      <c r="D48" s="46"/>
      <c r="E48" s="2"/>
      <c r="F48" s="2"/>
      <c r="G48" s="2"/>
      <c r="H48" s="2"/>
      <c r="I48" s="2"/>
    </row>
    <row r="49" spans="1:9" x14ac:dyDescent="0.25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5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5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5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5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5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5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5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5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5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5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5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5">
      <c r="A61" s="1"/>
      <c r="B61" s="44"/>
      <c r="C61" s="45"/>
      <c r="D61" s="46"/>
      <c r="E61" s="2"/>
      <c r="F61" s="2"/>
      <c r="G61" s="2"/>
      <c r="H61" s="2"/>
      <c r="I61" s="2"/>
    </row>
    <row r="62" spans="1:9" ht="11.95" customHeight="1" x14ac:dyDescent="0.25">
      <c r="A62" s="1"/>
      <c r="B62" s="23" t="s">
        <v>48</v>
      </c>
      <c r="C62" s="6">
        <f>SUM(C60,C47,C36)</f>
        <v>-1821794.2799999993</v>
      </c>
      <c r="D62" s="33">
        <f>SUM(D60,D47,D36)</f>
        <v>8094541.7500000028</v>
      </c>
      <c r="E62" s="2"/>
      <c r="F62" s="2"/>
      <c r="G62" s="2"/>
      <c r="H62" s="2"/>
      <c r="I62" s="2"/>
    </row>
    <row r="63" spans="1:9" x14ac:dyDescent="0.25">
      <c r="A63" s="1"/>
      <c r="B63" s="44"/>
      <c r="C63" s="45"/>
      <c r="D63" s="46"/>
      <c r="E63" s="2"/>
      <c r="F63" s="2"/>
      <c r="G63" s="2"/>
      <c r="H63" s="2"/>
      <c r="I63" s="2"/>
    </row>
    <row r="64" spans="1:9" x14ac:dyDescent="0.25">
      <c r="A64" s="1"/>
      <c r="B64" s="23" t="s">
        <v>44</v>
      </c>
      <c r="C64" s="13">
        <v>55651187.770000003</v>
      </c>
      <c r="D64" s="34">
        <v>47556646.020000003</v>
      </c>
      <c r="E64" s="2"/>
      <c r="F64" s="2"/>
      <c r="G64" s="2"/>
      <c r="H64" s="2"/>
      <c r="I64" s="2"/>
    </row>
    <row r="65" spans="1:9" ht="11.95" customHeight="1" x14ac:dyDescent="0.25">
      <c r="A65" s="1"/>
      <c r="B65" s="35" t="s">
        <v>45</v>
      </c>
      <c r="C65" s="13">
        <v>53829393.490000002</v>
      </c>
      <c r="D65" s="34">
        <v>55651187.770000003</v>
      </c>
      <c r="E65" s="2"/>
      <c r="F65" s="2"/>
      <c r="G65" s="2"/>
      <c r="H65" s="2"/>
      <c r="I65" s="2"/>
    </row>
    <row r="66" spans="1:9" ht="13.1" thickBot="1" x14ac:dyDescent="0.3">
      <c r="A66" s="1"/>
      <c r="B66" s="47"/>
      <c r="C66" s="48"/>
      <c r="D66" s="49"/>
      <c r="E66" s="2"/>
      <c r="F66" s="2"/>
      <c r="G66" s="2"/>
      <c r="H66" s="2"/>
      <c r="I66" s="2"/>
    </row>
    <row r="67" spans="1:9" x14ac:dyDescent="0.25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3.1" x14ac:dyDescent="0.25">
      <c r="A68" s="40"/>
      <c r="B68" s="39"/>
      <c r="C68" s="40"/>
      <c r="D68" s="40"/>
    </row>
    <row r="69" spans="1:9" s="41" customFormat="1" x14ac:dyDescent="0.25">
      <c r="A69" s="40"/>
      <c r="B69" s="40"/>
      <c r="C69" s="40"/>
      <c r="D69" s="40"/>
    </row>
    <row r="70" spans="1:9" s="41" customFormat="1" x14ac:dyDescent="0.25">
      <c r="A70" s="40"/>
      <c r="B70" s="40"/>
      <c r="C70" s="40"/>
      <c r="D70" s="40"/>
    </row>
    <row r="71" spans="1:9" s="41" customFormat="1" x14ac:dyDescent="0.25">
      <c r="A71" s="40"/>
      <c r="B71" s="40"/>
      <c r="C71" s="40"/>
      <c r="D71" s="40"/>
    </row>
    <row r="72" spans="1:9" s="41" customFormat="1" ht="15.05" x14ac:dyDescent="0.3">
      <c r="A72" s="40"/>
      <c r="B72" s="40"/>
      <c r="C72" s="40"/>
      <c r="D72" s="42"/>
    </row>
    <row r="73" spans="1:9" s="41" customFormat="1" x14ac:dyDescent="0.25"/>
    <row r="74" spans="1:9" s="41" customFormat="1" x14ac:dyDescent="0.25"/>
    <row r="75" spans="1:9" s="41" customFormat="1" x14ac:dyDescent="0.25"/>
    <row r="76" spans="1:9" s="41" customFormat="1" x14ac:dyDescent="0.25"/>
    <row r="77" spans="1:9" s="41" customFormat="1" x14ac:dyDescent="0.25"/>
    <row r="78" spans="1:9" s="41" customFormat="1" x14ac:dyDescent="0.25"/>
    <row r="79" spans="1:9" s="41" customFormat="1" x14ac:dyDescent="0.25"/>
    <row r="80" spans="1:9" s="41" customFormat="1" x14ac:dyDescent="0.25"/>
    <row r="81" s="41" customFormat="1" x14ac:dyDescent="0.25"/>
    <row r="82" s="43" customFormat="1" x14ac:dyDescent="0.25"/>
    <row r="83" s="43" customFormat="1" x14ac:dyDescent="0.25"/>
    <row r="84" s="43" customFormat="1" x14ac:dyDescent="0.25"/>
    <row r="85" s="43" customFormat="1" x14ac:dyDescent="0.25"/>
    <row r="86" s="43" customFormat="1" x14ac:dyDescent="0.25"/>
    <row r="87" s="43" customFormat="1" x14ac:dyDescent="0.25"/>
    <row r="88" s="43" customFormat="1" x14ac:dyDescent="0.25"/>
    <row r="89" s="43" customFormat="1" x14ac:dyDescent="0.25"/>
    <row r="90" s="43" customFormat="1" x14ac:dyDescent="0.25"/>
    <row r="91" s="43" customFormat="1" x14ac:dyDescent="0.25"/>
    <row r="92" s="43" customFormat="1" x14ac:dyDescent="0.25"/>
    <row r="93" s="43" customFormat="1" x14ac:dyDescent="0.25"/>
    <row r="94" s="43" customFormat="1" x14ac:dyDescent="0.25"/>
    <row r="95" s="43" customFormat="1" x14ac:dyDescent="0.25"/>
    <row r="96" s="43" customFormat="1" x14ac:dyDescent="0.25"/>
    <row r="97" s="43" customFormat="1" x14ac:dyDescent="0.25"/>
    <row r="98" s="43" customFormat="1" x14ac:dyDescent="0.25"/>
    <row r="99" s="43" customFormat="1" x14ac:dyDescent="0.25"/>
    <row r="100" s="43" customFormat="1" x14ac:dyDescent="0.25"/>
    <row r="101" s="43" customFormat="1" x14ac:dyDescent="0.25"/>
    <row r="102" s="43" customFormat="1" x14ac:dyDescent="0.25"/>
    <row r="103" s="43" customFormat="1" x14ac:dyDescent="0.25"/>
    <row r="104" s="43" customFormat="1" x14ac:dyDescent="0.25"/>
    <row r="105" s="43" customFormat="1" x14ac:dyDescent="0.25"/>
    <row r="106" s="43" customFormat="1" x14ac:dyDescent="0.25"/>
    <row r="107" s="43" customFormat="1" x14ac:dyDescent="0.25"/>
    <row r="108" s="43" customFormat="1" x14ac:dyDescent="0.25"/>
    <row r="109" s="43" customFormat="1" x14ac:dyDescent="0.25"/>
    <row r="110" s="43" customFormat="1" x14ac:dyDescent="0.25"/>
    <row r="111" s="43" customFormat="1" x14ac:dyDescent="0.25"/>
    <row r="112" s="43" customFormat="1" x14ac:dyDescent="0.25"/>
    <row r="113" s="43" customFormat="1" x14ac:dyDescent="0.25"/>
    <row r="114" s="43" customFormat="1" x14ac:dyDescent="0.25"/>
    <row r="115" s="43" customFormat="1" x14ac:dyDescent="0.25"/>
    <row r="116" s="43" customFormat="1" x14ac:dyDescent="0.25"/>
    <row r="117" s="43" customFormat="1" x14ac:dyDescent="0.25"/>
    <row r="118" s="43" customFormat="1" x14ac:dyDescent="0.25"/>
    <row r="119" s="43" customFormat="1" x14ac:dyDescent="0.25"/>
    <row r="120" s="43" customFormat="1" x14ac:dyDescent="0.25"/>
    <row r="121" s="43" customFormat="1" x14ac:dyDescent="0.25"/>
    <row r="122" s="43" customFormat="1" x14ac:dyDescent="0.25"/>
    <row r="123" s="43" customFormat="1" x14ac:dyDescent="0.25"/>
    <row r="124" s="43" customFormat="1" x14ac:dyDescent="0.25"/>
    <row r="125" s="43" customFormat="1" x14ac:dyDescent="0.25"/>
    <row r="126" s="43" customFormat="1" x14ac:dyDescent="0.25"/>
    <row r="127" s="43" customFormat="1" x14ac:dyDescent="0.25"/>
    <row r="128" s="43" customFormat="1" x14ac:dyDescent="0.25"/>
    <row r="129" s="43" customFormat="1" x14ac:dyDescent="0.25"/>
    <row r="130" s="43" customFormat="1" x14ac:dyDescent="0.25"/>
    <row r="131" s="43" customFormat="1" x14ac:dyDescent="0.25"/>
    <row r="132" s="43" customFormat="1" x14ac:dyDescent="0.25"/>
    <row r="133" s="43" customFormat="1" x14ac:dyDescent="0.25"/>
    <row r="134" s="43" customFormat="1" x14ac:dyDescent="0.25"/>
    <row r="135" s="43" customFormat="1" x14ac:dyDescent="0.25"/>
    <row r="136" s="43" customFormat="1" x14ac:dyDescent="0.25"/>
    <row r="137" s="43" customFormat="1" x14ac:dyDescent="0.25"/>
    <row r="138" s="43" customFormat="1" x14ac:dyDescent="0.25"/>
    <row r="139" s="43" customFormat="1" x14ac:dyDescent="0.25"/>
    <row r="140" s="43" customFormat="1" x14ac:dyDescent="0.25"/>
    <row r="141" s="43" customFormat="1" x14ac:dyDescent="0.25"/>
    <row r="142" s="43" customFormat="1" x14ac:dyDescent="0.25"/>
    <row r="143" s="43" customFormat="1" x14ac:dyDescent="0.25"/>
    <row r="144" s="43" customFormat="1" x14ac:dyDescent="0.25"/>
    <row r="145" s="43" customFormat="1" x14ac:dyDescent="0.25"/>
    <row r="146" s="43" customFormat="1" x14ac:dyDescent="0.25"/>
    <row r="147" s="43" customFormat="1" x14ac:dyDescent="0.25"/>
    <row r="148" s="43" customFormat="1" x14ac:dyDescent="0.25"/>
    <row r="149" s="43" customFormat="1" x14ac:dyDescent="0.25"/>
    <row r="150" s="43" customFormat="1" x14ac:dyDescent="0.25"/>
    <row r="151" s="43" customFormat="1" x14ac:dyDescent="0.25"/>
    <row r="152" s="43" customFormat="1" x14ac:dyDescent="0.25"/>
    <row r="153" s="43" customFormat="1" x14ac:dyDescent="0.25"/>
    <row r="154" s="43" customFormat="1" x14ac:dyDescent="0.25"/>
    <row r="155" s="43" customFormat="1" x14ac:dyDescent="0.25"/>
    <row r="156" s="43" customFormat="1" x14ac:dyDescent="0.25"/>
    <row r="157" s="43" customFormat="1" x14ac:dyDescent="0.25"/>
    <row r="158" s="43" customFormat="1" x14ac:dyDescent="0.25"/>
    <row r="159" s="43" customFormat="1" x14ac:dyDescent="0.25"/>
    <row r="160" s="43" customFormat="1" x14ac:dyDescent="0.25"/>
    <row r="161" s="43" customFormat="1" x14ac:dyDescent="0.25"/>
    <row r="162" s="43" customFormat="1" x14ac:dyDescent="0.25"/>
    <row r="163" s="43" customFormat="1" x14ac:dyDescent="0.25"/>
    <row r="164" s="43" customFormat="1" x14ac:dyDescent="0.25"/>
    <row r="165" s="43" customFormat="1" x14ac:dyDescent="0.25"/>
    <row r="166" s="43" customFormat="1" x14ac:dyDescent="0.25"/>
    <row r="167" s="43" customFormat="1" x14ac:dyDescent="0.25"/>
    <row r="168" s="43" customFormat="1" x14ac:dyDescent="0.25"/>
    <row r="169" s="43" customFormat="1" x14ac:dyDescent="0.25"/>
    <row r="170" s="43" customFormat="1" x14ac:dyDescent="0.25"/>
    <row r="171" s="43" customFormat="1" x14ac:dyDescent="0.25"/>
    <row r="172" s="43" customFormat="1" x14ac:dyDescent="0.25"/>
    <row r="173" s="43" customFormat="1" x14ac:dyDescent="0.25"/>
    <row r="174" s="43" customFormat="1" x14ac:dyDescent="0.25"/>
    <row r="175" s="43" customFormat="1" x14ac:dyDescent="0.25"/>
    <row r="176" s="43" customFormat="1" x14ac:dyDescent="0.25"/>
    <row r="177" s="43" customFormat="1" x14ac:dyDescent="0.25"/>
    <row r="178" s="43" customFormat="1" x14ac:dyDescent="0.25"/>
    <row r="179" s="43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8740157480314965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2022-01-25T20:14:15Z</cp:lastPrinted>
  <dcterms:created xsi:type="dcterms:W3CDTF">2019-12-03T19:09:42Z</dcterms:created>
  <dcterms:modified xsi:type="dcterms:W3CDTF">2022-01-25T21:55:25Z</dcterms:modified>
</cp:coreProperties>
</file>